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Seletuskiri\Jur.isikute toetuste lisa\"/>
    </mc:Choice>
  </mc:AlternateContent>
  <xr:revisionPtr revIDLastSave="0" documentId="13_ncr:1_{15F30C07-FC7A-45E2-B5D0-F593FA996543}" xr6:coauthVersionLast="47" xr6:coauthVersionMax="47" xr10:uidLastSave="{00000000-0000-0000-0000-000000000000}"/>
  <bookViews>
    <workbookView xWindow="28680" yWindow="-120" windowWidth="29040" windowHeight="15840" xr2:uid="{904FB9BD-5D5F-46CC-B724-3F88381EBB83}"/>
  </bookViews>
  <sheets>
    <sheet name="Lis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E4" i="1"/>
  <c r="D4" i="1"/>
  <c r="C4" i="1"/>
  <c r="B4" i="1"/>
  <c r="C3" i="1" l="1"/>
  <c r="B3" i="1"/>
  <c r="D3" i="1"/>
  <c r="E3" i="1"/>
</calcChain>
</file>

<file path=xl/sharedStrings.xml><?xml version="1.0" encoding="utf-8"?>
<sst xmlns="http://schemas.openxmlformats.org/spreadsheetml/2006/main" count="50" uniqueCount="43">
  <si>
    <t>Tegevuskulud</t>
  </si>
  <si>
    <t>Investeeringud</t>
  </si>
  <si>
    <t>Toetuse eraldamise alus</t>
  </si>
  <si>
    <t>Justiits- ja Digiministeeriumi valitsemisala</t>
  </si>
  <si>
    <t>Usaldusväärse ja tulemusliku õigusruumi programm</t>
  </si>
  <si>
    <t>SA Iuridicum</t>
  </si>
  <si>
    <t>SA Eesti Mälu Instituut</t>
  </si>
  <si>
    <t>MTÜ Inimõiguste Instituut</t>
  </si>
  <si>
    <t>SA Eesti Represseeritute Abistamise Fond</t>
  </si>
  <si>
    <t>Erinevad asutused esmatasandi õigusabi osutamiseks</t>
  </si>
  <si>
    <t>Riigi õigusabi seadus, avaliku konkursi alusel ministri käskkiri</t>
  </si>
  <si>
    <t>Tartu Ülikool</t>
  </si>
  <si>
    <t>Eesti Teaduste Akadeemia, Riigiõiguse Sihtkapital</t>
  </si>
  <si>
    <t>Sisekaitseakadeemia</t>
  </si>
  <si>
    <t>Kohtutäiturite ja Pankrotihaldurite Koda</t>
  </si>
  <si>
    <t>Eesti Advokatuur</t>
  </si>
  <si>
    <t>Advokatuuriseadus</t>
  </si>
  <si>
    <t>Digiühiskonna programm</t>
  </si>
  <si>
    <t>Riigi Infokommunikatsiooni SA</t>
  </si>
  <si>
    <t>Ministri käskkiri. Tegemist on sisetehinguga riigihangete seaduse § 12 tähenduses.</t>
  </si>
  <si>
    <t>Metrosert AS, Kaitseministeerium</t>
  </si>
  <si>
    <t>Euroopa Komisjoniga 29.12.2022 sõlmitud leping Grant Agreement Project 101113143 — EstQCI ja MKMi, RIKSi, Metroserti ja KAMi vahel 15.08.2023 sõlmitud leping EstQCI Consortium Agreement</t>
  </si>
  <si>
    <t>Ministeeriumid ja nende asutused, Riigikantselei ja ELVL</t>
  </si>
  <si>
    <t>Partnerluslepe Ühtekuuluvuspoliitika fondide ning Euroopa Merendus-, Kalandus- ja Vesiviljelusfondi rakendamiseks - https://pilv.rtk.ee/s/BE7eeo2EAt8LDcp
2021-2027 perioodi rakenduskava (II muudatus kinnitatud 27.09.2024) - https://pilv.rtk.ee/s/dWpwKaTniJ5TZFB
Perioodi 2021–2027 Euroopa Liidu ühtekuuluvus- ja siseturvalisuspoliitika fondide rakendamise seadus - https://www.riigiteataja.ee/akt/111032022001
Perioodi 2021–2027 Euroopa Liidu ühtekuuluvus- ja siseturvalisuspoliitika fondide rakenduskavade vahendite andmise ja kasutamise üldised tingimused - https://www.riigiteataja.ee/akt/117052022013
Ministri käskkiri - 
https://pilv.rtk.ee/s/AXLgKngJgrZDGzt?path=%2F%2F1.2.1%20Toetuse%20andmise%20tingimused%20valdkondlike%20digip%C3%B6%C3%B6rete%20toetamiseks%2C%20KK%20135%2C%2025.08.2023</t>
  </si>
  <si>
    <t>Partnerluslepe Ühtekuuluvuspoliitika fondide ning Euroopa Merendus-, Kalandus- ja Vesiviljelusfondi rakendamiseks - https://pilv.rtk.ee/s/BE7eeo2EAt8LDcp
2021-2027 perioodi rakenduskava (II muudatus kinnitatud 27.09.2024) - https://pilv.rtk.ee/s/dWpwKaTniJ5TZFB
Perioodi 2021–2027 Euroopa Liidu ühtekuuluvus- ja siseturvalisuspoliitika fondide rakendamise seadus - https://www.riigiteataja.ee/akt/111032022001
Perioodi 2021–2027 Euroopa Liidu ühtekuuluvus- ja siseturvalisuspoliitika fondide rakenduskavade vahendite andmise ja kasutamise üldised tingimused - https://www.riigiteataja.ee/akt/117052022013
Toetuse andmise tingimused on väljatöötamisel</t>
  </si>
  <si>
    <t>Partnerluslepe Ühtekuuluvuspoliitika fondide ning Euroopa Merendus-, Kalandus- ja Vesiviljelusfondi rakendamiseks - https://pilv.rtk.ee/s/BE7eeo2EAt8LDcp
2021-2027 perioodi rakenduskava (II muudatus kinnitatud 27.09.2024) - https://pilv.rtk.ee/s/dWpwKaTniJ5TZFB
Perioodi 2021–2027 Euroopa Liidu ühtekuuluvus- ja siseturvalisuspoliitika fondide rakendamise seadus - https://www.riigiteataja.ee/akt/111032022001
Perioodi 2021–2027 Euroopa Liidu ühtekuuluvus- ja siseturvalisuspoliitika fondide rakenduskavade vahendite andmise ja kasutamise üldised tingimused - https://www.riigiteataja.ee/akt/117052022013
Toetuse andmise tingimused on väljatöötamisel.</t>
  </si>
  <si>
    <t>Välisriigist laekuva elatise vahendamise tasu ja tasu alaealise lapse elatise sissenõudmise eest kohtutäituri seaduse alusel</t>
  </si>
  <si>
    <t>Eesit Post</t>
  </si>
  <si>
    <t>Postiseadus, avalik konkurss</t>
  </si>
  <si>
    <t>Toetused riigiasutustele ja kohaliku omavalitsuse üksustele andmehalduse ja avaandmete oivakeskuse loomiseks ja väljaarendamiseks</t>
  </si>
  <si>
    <t>Eesti Linnade ja Valdade Liit (ELVL)</t>
  </si>
  <si>
    <t>Toetus bürokrati programmi elluviimiseks, saajad erinevad riigiasutused ja kohalikud omavalitsused</t>
  </si>
  <si>
    <t>Toetused väga suure läbilaskevõimega juurdepääsuvõrkude väljaarendamiseks taotlusvoorude alusel.
Toetuse saajad on elektroonilise sideettevõtjad.</t>
  </si>
  <si>
    <t>Toetused 5G-taristu ja -teenuste arendamiseks taotlusvoorude alusel.
Toetuse saajad on elektroonilise sideettevõtjad.</t>
  </si>
  <si>
    <t>16.06.2023 uuendatud Eesti taaste- ja vastupidavuskava - https://pilv.rtk.ee/s/kwzABsf9cJY4mmb
16.06.2023 Nõukogu rakendusotsus uuendatud taastekava kohta - https://pilv.rtk.ee/s/7Gp3g4nEMxZYpwB
17.10.2023 kinnitatud tegevuskorra kokkulepe - https://pilv.rtk.ee/s/PW5sM4iaJ8bpZ5A
VV määrus „Taaste- ja vastupidavuskava elluviimise korraldus ja toetuse andmise üldtingimused"
Ministri käskkiri: https://pilv.rtk.ee/s/iebk2t3sLMNZyMc
Leping nr 24.8-1/519-1</t>
  </si>
  <si>
    <t>16.06.2023 uuendatud Eesti taaste- ja vastupidavuskava - https://pilv.rtk.ee/s/kwzABsf9cJY4mmb
16.06.2023 Nõukogu rakendusotsus uuendatud taastekava kohta - https://pilv.rtk.ee/s/7Gp3g4nEMxZYpwB
17.10.2023 kinnitatud tegevuskorra kokkulepe - https://pilv.rtk.ee/s/PW5sM4iaJ8bpZ5A
VV määrus „Taaste- ja vastupidavuskava elluviimise korraldus ja toetuse andmise üldtingimused"
Ministri käskkiri: https://pilv.rtk.ee/s/e4xbDCP3n68FdcM</t>
  </si>
  <si>
    <t>16.06.2023 uuendatud Eesti taaste- ja vastupidavuskava - https://pilv.rtk.ee/s/kwzABsf9cJY4mmb
16.06.2023 Nõukogu rakendusotsus uuendatud taastekava kohta - https://pilv.rtk.ee/s/7Gp3g4nEMxZYpwB
17.10.2023 kinnitatud tegevuskorra kokkulepe - https://pilv.rtk.ee/s/PW5sM4iaJ8bpZ5A
VV määrus „Taaste- ja vastupidavuskava elluviimise korraldus ja toetuse andmise üldtingimused"
https://www.riigiteataja.ee/akt/116072022003</t>
  </si>
  <si>
    <t>16.06.2023 uuendatud Eesti taaste- ja vastupidavuskava - https://pilv.rtk.ee/s/kwzABsf9cJY4mmb
16.06.2023 Nõukogu rakendusotsus uuendatud taastekava kohta - https://pilv.rtk.ee/s/7Gp3g4nEMxZYpwB
17.10.2023 kinnitatud tegevuskorra kokkulepe - https://pilv.rtk.ee/s/PW5sM4iaJ8bpZ5A
VV määrus „Taaste- ja vastupidavuskava elluviimise korraldus ja toetuse andmise üldtingimused"
Ministri käskkiri: https://pilv.rtk.ee/s/BSSWxW9ZWkH8MiD</t>
  </si>
  <si>
    <t>sõlmitav leping</t>
  </si>
  <si>
    <t>Toetused väga suure läbilaskevõimega elektroonilise side juurdepääsuvõrgu rajamiseks taotlusvoorude alusel.
Toetuse saajad on elektroonilise sideettevõtjad.</t>
  </si>
  <si>
    <t>Toetus rohedigi poliitika kujundamiseks</t>
  </si>
  <si>
    <t xml:space="preserve">CO2 kvooditulust rahastatav toetus, rohedigi tegevuskava on koostamisel
EL HKS direktiiv:  2023.a muudatus https://eur-lex.europa.eu/legal-content/Et/TXT/PDF/?uri=CELEX:32023L0959 ;
Atmosfääriõhu kaitse seadus https://www.riigiteataja.ee/akt/127052022004?leiaKehtiv  
https://www.riigiteataja.ee/dynaamilised_lingid.html?dyn=122092023001&amp;id=114102016007;117012017009;115092017009;129052018024;112062018016;116102018001;106032019020;113092019003;113122019018;128022020034;126062020018;128082020003;124092020001;110122020040;111122020010;126022021024;102072021012;124112021013;102032022010;103022023055;117022023002;114092023001;123122023030 </t>
  </si>
  <si>
    <t>Siseministri määrus "Sisekaitselise rakenduskõrgkooli õppetegevuse finantseerimise alused, tingimused ja kord"  https://www.riigiteataja.ee/akt/126022024001, käskkiri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</si>
</sst>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sz val="10"/>
      <color rgb="FF000000"/>
      <name val="Calibri Light"/>
      <family val="2"/>
      <charset val="186"/>
    </font>
    <font>
      <b/>
      <sz val="10"/>
      <color rgb="FF000000"/>
      <name val="Calibri Light"/>
      <family val="2"/>
      <charset val="186"/>
    </font>
    <font>
      <b/>
      <sz val="10"/>
      <color rgb="FF000087"/>
      <name val="Calibri Light"/>
      <family val="2"/>
      <charset val="186"/>
    </font>
    <font>
      <sz val="10"/>
      <color rgb="FFC00000"/>
      <name val="Calibri"/>
      <family val="2"/>
      <scheme val="minor"/>
    </font>
    <font>
      <sz val="10"/>
      <name val="Calibri Light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BAE6E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3" fontId="6" fillId="3" borderId="5" xfId="0" applyNumberFormat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3" fontId="3" fillId="0" borderId="0" xfId="0" applyNumberFormat="1" applyFont="1" applyFill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iigiteataja.ee/akt/126022024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21C4-F80E-4CEC-B4E9-AE4AD6DF10D0}">
  <dimension ref="A1:H28"/>
  <sheetViews>
    <sheetView tabSelected="1" workbookViewId="0">
      <pane ySplit="3" topLeftCell="A4" activePane="bottomLeft" state="frozen"/>
      <selection pane="bottomLeft" activeCell="I9" sqref="I9"/>
    </sheetView>
  </sheetViews>
  <sheetFormatPr defaultColWidth="8.7265625" defaultRowHeight="13" x14ac:dyDescent="0.35"/>
  <cols>
    <col min="1" max="1" width="32.453125" style="1" customWidth="1"/>
    <col min="2" max="5" width="16.453125" style="1" customWidth="1"/>
    <col min="6" max="6" width="71.81640625" style="1" customWidth="1"/>
    <col min="7" max="16384" width="8.7265625" style="1"/>
  </cols>
  <sheetData>
    <row r="1" spans="1:8" ht="13.5" thickBot="1" x14ac:dyDescent="0.4">
      <c r="B1" s="22">
        <v>2024</v>
      </c>
      <c r="C1" s="22"/>
      <c r="D1" s="22">
        <v>2025</v>
      </c>
      <c r="E1" s="22"/>
      <c r="F1" s="23"/>
      <c r="H1" s="2"/>
    </row>
    <row r="2" spans="1:8" ht="13.5" thickBot="1" x14ac:dyDescent="0.4">
      <c r="A2" s="3"/>
      <c r="B2" s="4" t="s">
        <v>0</v>
      </c>
      <c r="C2" s="4" t="s">
        <v>1</v>
      </c>
      <c r="D2" s="4" t="s">
        <v>0</v>
      </c>
      <c r="E2" s="4" t="s">
        <v>1</v>
      </c>
      <c r="F2" s="4" t="s">
        <v>2</v>
      </c>
    </row>
    <row r="3" spans="1:8" ht="26.5" thickBot="1" x14ac:dyDescent="0.4">
      <c r="A3" s="5" t="s">
        <v>3</v>
      </c>
      <c r="B3" s="6">
        <f>B4+B16</f>
        <v>-9222</v>
      </c>
      <c r="C3" s="6">
        <f>C4+C16</f>
        <v>0</v>
      </c>
      <c r="D3" s="6">
        <f>D4+D16</f>
        <v>-39475</v>
      </c>
      <c r="E3" s="6">
        <f>E4+E16</f>
        <v>-38264</v>
      </c>
      <c r="F3" s="7"/>
    </row>
    <row r="4" spans="1:8" ht="26.5" thickBot="1" x14ac:dyDescent="0.4">
      <c r="A4" s="8" t="s">
        <v>4</v>
      </c>
      <c r="B4" s="9">
        <f>SUM(B5:B14)</f>
        <v>-9222</v>
      </c>
      <c r="C4" s="9">
        <f>SUM(C5:C14)</f>
        <v>0</v>
      </c>
      <c r="D4" s="9">
        <f>SUM(D5:D15)</f>
        <v>-9440</v>
      </c>
      <c r="E4" s="9">
        <f>SUM(E5:E14)</f>
        <v>0</v>
      </c>
      <c r="F4" s="10"/>
    </row>
    <row r="5" spans="1:8" ht="13.5" thickBot="1" x14ac:dyDescent="0.4">
      <c r="A5" s="11" t="s">
        <v>5</v>
      </c>
      <c r="B5" s="12">
        <v>-15</v>
      </c>
      <c r="C5" s="12">
        <v>0</v>
      </c>
      <c r="D5" s="18">
        <v>-15</v>
      </c>
      <c r="E5" s="12">
        <v>0</v>
      </c>
      <c r="F5" s="17" t="s">
        <v>38</v>
      </c>
    </row>
    <row r="6" spans="1:8" ht="13.5" thickBot="1" x14ac:dyDescent="0.4">
      <c r="A6" s="11" t="s">
        <v>6</v>
      </c>
      <c r="B6" s="13">
        <v>-1079</v>
      </c>
      <c r="C6" s="12">
        <v>0</v>
      </c>
      <c r="D6" s="13">
        <v>-1025</v>
      </c>
      <c r="E6" s="12">
        <v>0</v>
      </c>
      <c r="F6" s="17" t="s">
        <v>38</v>
      </c>
    </row>
    <row r="7" spans="1:8" ht="13.5" thickBot="1" x14ac:dyDescent="0.4">
      <c r="A7" s="14" t="s">
        <v>7</v>
      </c>
      <c r="B7" s="12">
        <v>-250</v>
      </c>
      <c r="C7" s="12">
        <v>0</v>
      </c>
      <c r="D7" s="12">
        <v>-238</v>
      </c>
      <c r="E7" s="12">
        <v>0</v>
      </c>
      <c r="F7" s="17" t="s">
        <v>38</v>
      </c>
    </row>
    <row r="8" spans="1:8" ht="13.5" thickBot="1" x14ac:dyDescent="0.4">
      <c r="A8" s="11" t="s">
        <v>8</v>
      </c>
      <c r="B8" s="12">
        <v>-256</v>
      </c>
      <c r="C8" s="12">
        <v>0</v>
      </c>
      <c r="D8" s="12">
        <v>-243</v>
      </c>
      <c r="E8" s="12">
        <v>0</v>
      </c>
      <c r="F8" s="17" t="s">
        <v>38</v>
      </c>
    </row>
    <row r="9" spans="1:8" ht="26.5" thickBot="1" x14ac:dyDescent="0.4">
      <c r="A9" s="11" t="s">
        <v>9</v>
      </c>
      <c r="B9" s="12">
        <v>-837</v>
      </c>
      <c r="C9" s="12">
        <v>0</v>
      </c>
      <c r="D9" s="12">
        <v>-840</v>
      </c>
      <c r="E9" s="12">
        <v>0</v>
      </c>
      <c r="F9" s="15" t="s">
        <v>10</v>
      </c>
    </row>
    <row r="10" spans="1:8" ht="13.5" thickBot="1" x14ac:dyDescent="0.4">
      <c r="A10" s="11" t="s">
        <v>11</v>
      </c>
      <c r="B10" s="12">
        <v>-500</v>
      </c>
      <c r="C10" s="12">
        <v>0</v>
      </c>
      <c r="D10" s="12">
        <v>-475</v>
      </c>
      <c r="E10" s="12">
        <v>0</v>
      </c>
      <c r="F10" s="17" t="s">
        <v>38</v>
      </c>
    </row>
    <row r="11" spans="1:8" ht="26.5" thickBot="1" x14ac:dyDescent="0.4">
      <c r="A11" s="11" t="s">
        <v>12</v>
      </c>
      <c r="B11" s="12">
        <v>-300</v>
      </c>
      <c r="C11" s="12">
        <v>0</v>
      </c>
      <c r="D11" s="12">
        <v>-100</v>
      </c>
      <c r="E11" s="12">
        <v>0</v>
      </c>
      <c r="F11" s="17" t="s">
        <v>38</v>
      </c>
    </row>
    <row r="12" spans="1:8" ht="26.5" thickBot="1" x14ac:dyDescent="0.4">
      <c r="A12" s="11" t="s">
        <v>13</v>
      </c>
      <c r="B12" s="12">
        <v>-150</v>
      </c>
      <c r="C12" s="12">
        <v>0</v>
      </c>
      <c r="D12" s="12">
        <v>-150</v>
      </c>
      <c r="E12" s="12">
        <v>0</v>
      </c>
      <c r="F12" s="17" t="s">
        <v>42</v>
      </c>
    </row>
    <row r="13" spans="1:8" ht="26.5" thickBot="1" x14ac:dyDescent="0.4">
      <c r="A13" s="11" t="s">
        <v>14</v>
      </c>
      <c r="B13" s="12">
        <v>-160</v>
      </c>
      <c r="C13" s="12">
        <v>0</v>
      </c>
      <c r="D13" s="12">
        <v>-179</v>
      </c>
      <c r="E13" s="12">
        <v>0</v>
      </c>
      <c r="F13" s="17" t="s">
        <v>26</v>
      </c>
    </row>
    <row r="14" spans="1:8" ht="13.5" thickBot="1" x14ac:dyDescent="0.4">
      <c r="A14" s="11" t="s">
        <v>15</v>
      </c>
      <c r="B14" s="13">
        <v>-5675</v>
      </c>
      <c r="C14" s="12">
        <v>0</v>
      </c>
      <c r="D14" s="13">
        <v>-5575</v>
      </c>
      <c r="E14" s="12">
        <v>0</v>
      </c>
      <c r="F14" s="15" t="s">
        <v>16</v>
      </c>
    </row>
    <row r="15" spans="1:8" ht="13.5" thickBot="1" x14ac:dyDescent="0.4">
      <c r="A15" s="19" t="s">
        <v>27</v>
      </c>
      <c r="B15" s="13">
        <v>-600</v>
      </c>
      <c r="C15" s="12"/>
      <c r="D15" s="13">
        <v>-600</v>
      </c>
      <c r="E15" s="12"/>
      <c r="F15" s="17" t="s">
        <v>28</v>
      </c>
    </row>
    <row r="16" spans="1:8" ht="13.5" thickBot="1" x14ac:dyDescent="0.4">
      <c r="A16" s="8" t="s">
        <v>17</v>
      </c>
      <c r="B16" s="9">
        <f>SUM(B17:B26)</f>
        <v>0</v>
      </c>
      <c r="C16" s="9">
        <f>SUM(C17:C26)</f>
        <v>0</v>
      </c>
      <c r="D16" s="9">
        <f>SUM(D17:D26)</f>
        <v>-30035</v>
      </c>
      <c r="E16" s="9">
        <f>SUM(E17:E26)</f>
        <v>-38264</v>
      </c>
      <c r="F16" s="10"/>
    </row>
    <row r="17" spans="1:7" ht="13.5" thickBot="1" x14ac:dyDescent="0.4">
      <c r="A17" s="11" t="s">
        <v>18</v>
      </c>
      <c r="B17" s="12">
        <v>0</v>
      </c>
      <c r="C17" s="12">
        <v>0</v>
      </c>
      <c r="D17" s="13">
        <v>-3086</v>
      </c>
      <c r="E17" s="12">
        <v>-324</v>
      </c>
      <c r="F17" s="15" t="s">
        <v>19</v>
      </c>
    </row>
    <row r="18" spans="1:7" ht="29" customHeight="1" thickBot="1" x14ac:dyDescent="0.4">
      <c r="A18" s="11" t="s">
        <v>20</v>
      </c>
      <c r="B18" s="12">
        <v>0</v>
      </c>
      <c r="C18" s="12">
        <v>0</v>
      </c>
      <c r="D18" s="12">
        <v>-160</v>
      </c>
      <c r="E18" s="12">
        <v>0</v>
      </c>
      <c r="F18" s="15" t="s">
        <v>21</v>
      </c>
    </row>
    <row r="19" spans="1:7" ht="94" customHeight="1" thickBot="1" x14ac:dyDescent="0.4">
      <c r="A19" s="19" t="s">
        <v>30</v>
      </c>
      <c r="B19" s="12">
        <v>0</v>
      </c>
      <c r="C19" s="12">
        <v>0</v>
      </c>
      <c r="D19" s="13">
        <v>-57</v>
      </c>
      <c r="E19" s="12">
        <v>0</v>
      </c>
      <c r="F19" s="17" t="s">
        <v>34</v>
      </c>
      <c r="G19" s="20"/>
    </row>
    <row r="20" spans="1:7" ht="81" customHeight="1" thickBot="1" x14ac:dyDescent="0.4">
      <c r="A20" s="24" t="s">
        <v>29</v>
      </c>
      <c r="B20" s="12">
        <v>0</v>
      </c>
      <c r="C20" s="12">
        <v>0</v>
      </c>
      <c r="D20" s="13">
        <v>-1132</v>
      </c>
      <c r="E20" s="12">
        <v>0</v>
      </c>
      <c r="F20" s="17" t="s">
        <v>37</v>
      </c>
    </row>
    <row r="21" spans="1:7" ht="159" customHeight="1" thickBot="1" x14ac:dyDescent="0.4">
      <c r="A21" s="14" t="s">
        <v>22</v>
      </c>
      <c r="B21" s="12">
        <v>0</v>
      </c>
      <c r="C21" s="12">
        <v>0</v>
      </c>
      <c r="D21" s="21">
        <v>-25600</v>
      </c>
      <c r="E21" s="12">
        <v>0</v>
      </c>
      <c r="F21" s="17" t="s">
        <v>23</v>
      </c>
      <c r="G21" s="16"/>
    </row>
    <row r="22" spans="1:7" ht="130.5" thickBot="1" x14ac:dyDescent="0.4">
      <c r="A22" s="24" t="s">
        <v>40</v>
      </c>
      <c r="B22" s="12">
        <v>0</v>
      </c>
      <c r="C22" s="12">
        <v>0</v>
      </c>
      <c r="D22" s="12">
        <v>0</v>
      </c>
      <c r="E22" s="13">
        <v>-875</v>
      </c>
      <c r="F22" s="25" t="s">
        <v>41</v>
      </c>
    </row>
    <row r="23" spans="1:7" ht="84.5" customHeight="1" thickBot="1" x14ac:dyDescent="0.4">
      <c r="A23" s="24" t="s">
        <v>31</v>
      </c>
      <c r="B23" s="12">
        <v>0</v>
      </c>
      <c r="C23" s="12">
        <v>0</v>
      </c>
      <c r="D23" s="12">
        <v>0</v>
      </c>
      <c r="E23" s="13">
        <v>-1165</v>
      </c>
      <c r="F23" s="17" t="s">
        <v>35</v>
      </c>
      <c r="G23" s="16"/>
    </row>
    <row r="24" spans="1:7" ht="85" customHeight="1" thickBot="1" x14ac:dyDescent="0.4">
      <c r="A24" s="24" t="s">
        <v>39</v>
      </c>
      <c r="B24" s="12">
        <v>0</v>
      </c>
      <c r="C24" s="12">
        <v>0</v>
      </c>
      <c r="D24" s="12">
        <v>0</v>
      </c>
      <c r="E24" s="13">
        <v>-14180</v>
      </c>
      <c r="F24" s="17" t="s">
        <v>36</v>
      </c>
      <c r="G24" s="16"/>
    </row>
    <row r="25" spans="1:7" ht="130.5" thickBot="1" x14ac:dyDescent="0.4">
      <c r="A25" s="24" t="s">
        <v>32</v>
      </c>
      <c r="B25" s="12">
        <v>0</v>
      </c>
      <c r="C25" s="12">
        <v>0</v>
      </c>
      <c r="D25" s="12">
        <v>0</v>
      </c>
      <c r="E25" s="13">
        <v>-15000</v>
      </c>
      <c r="F25" s="17" t="s">
        <v>24</v>
      </c>
      <c r="G25" s="16"/>
    </row>
    <row r="26" spans="1:7" ht="130.5" thickBot="1" x14ac:dyDescent="0.4">
      <c r="A26" s="24" t="s">
        <v>33</v>
      </c>
      <c r="B26" s="12">
        <v>0</v>
      </c>
      <c r="C26" s="12">
        <v>0</v>
      </c>
      <c r="D26" s="12">
        <v>0</v>
      </c>
      <c r="E26" s="13">
        <v>-6720</v>
      </c>
      <c r="F26" s="17" t="s">
        <v>25</v>
      </c>
    </row>
    <row r="28" spans="1:7" x14ac:dyDescent="0.35">
      <c r="F28" s="16"/>
    </row>
  </sheetData>
  <mergeCells count="2">
    <mergeCell ref="B1:C1"/>
    <mergeCell ref="D1:E1"/>
  </mergeCells>
  <hyperlinks>
    <hyperlink ref="F12" r:id="rId1" display="https://www.riigiteataja.ee/akt/126022024001" xr:uid="{D011BB0B-6DC3-4AF3-8094-D040735730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 Sirkel</dc:creator>
  <cp:lastModifiedBy>Kairi Sirkel</cp:lastModifiedBy>
  <dcterms:created xsi:type="dcterms:W3CDTF">2024-11-08T13:44:15Z</dcterms:created>
  <dcterms:modified xsi:type="dcterms:W3CDTF">2024-11-08T16:21:39Z</dcterms:modified>
</cp:coreProperties>
</file>